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<sst xmlns="http://schemas.openxmlformats.org/spreadsheetml/2006/main" count="202" uniqueCount="68">
  <si>
    <t>Школа</t>
  </si>
  <si>
    <t>МБОУ Казановская ООШ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</si>
  <si>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</si>
  <si>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</si>
  <si>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</si>
  <si>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</si>
  <si>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</si>
  <si>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Кулемеев Р.В.</t>
  </si>
  <si>
    <t>Возрастная категория</t>
  </si>
  <si>
    <t>7-11 лет</t>
  </si>
  <si>
    <t>дата</t>
  </si>
  <si>
    <t>01.09.2025 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</si>
  <si>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</si>
  <si>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</si>
  <si>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</si>
  <si>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</si>
  <si>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</si>
  <si>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</si>
  <si>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</si>
  <si>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</si>
  <si>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</si>
  <si>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</si>
  <si>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</si>
  <si>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</si>
  <si>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</si>
  <si>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дружба</t>
  </si>
  <si>
    <t>сыр</t>
  </si>
  <si>
    <t>гор.напиток</t>
  </si>
  <si>
    <t>чай с молоком и сахором</t>
  </si>
  <si>
    <t>хлеб</t>
  </si>
  <si>
    <t>фрукты</t>
  </si>
  <si>
    <t>яблоко</t>
  </si>
  <si>
    <t>итого</t>
  </si>
  <si>
    <t>Итого за день:</t>
  </si>
  <si>
    <t>запеканка из творога</t>
  </si>
  <si>
    <t>15, 3</t>
  </si>
  <si>
    <t>6 ,5</t>
  </si>
  <si>
    <t>повидло</t>
  </si>
  <si>
    <t>чай с сахаром</t>
  </si>
  <si>
    <t>3 ,8</t>
  </si>
  <si>
    <t>3, 5</t>
  </si>
  <si>
    <t>11, 1</t>
  </si>
  <si>
    <t>90 ,8</t>
  </si>
  <si>
    <t>картофельное пюре</t>
  </si>
  <si>
    <t>рыбные котлеты</t>
  </si>
  <si>
    <t>какао</t>
  </si>
  <si>
    <t>134.1</t>
  </si>
  <si>
    <t>огурцы</t>
  </si>
  <si>
    <t>омлет с зелным горошком</t>
  </si>
  <si>
    <t>0, 6</t>
  </si>
  <si>
    <t>13, 5</t>
  </si>
  <si>
    <t>кофейный напиток с молоком</t>
  </si>
  <si>
    <t>каша кукурузная</t>
  </si>
  <si>
    <t>каша пшеная с изюмом</t>
  </si>
  <si>
    <t xml:space="preserve">12 8 </t>
  </si>
  <si>
    <t>90 8</t>
  </si>
  <si>
    <t xml:space="preserve">омлет с морковью </t>
  </si>
  <si>
    <t>5, 3</t>
  </si>
  <si>
    <t>мандарин</t>
  </si>
  <si>
    <t>какао с молоком</t>
  </si>
  <si>
    <t>макароны отварные</t>
  </si>
  <si>
    <t>тефтели</t>
  </si>
  <si>
    <t>каша молочная овсяная</t>
  </si>
  <si>
    <t>чай с молоком</t>
  </si>
  <si>
    <t>пудинг из творога с яблоками</t>
  </si>
  <si>
    <t xml:space="preserve">чай </t>
  </si>
  <si>
    <t xml:space="preserve">суп молочный 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</si>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</sst>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6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8" borderId="26" applyNumberFormat="0" applyAlignment="0" applyProtection="0">
      <alignment vertical="center"/>
    </xf>
    <xf numFmtId="0" fontId="21" fillId="9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75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0" fillId="3" borderId="8" xfId="0" applyNumberFormat="1" applyFont="1" applyFill="1" applyBorder="1"/>
    <xf numFmtId="0" fontId="0" fillId="0" borderId="9" xfId="0" applyNumberFormat="1" applyFont="1" applyBorder="1"/>
    <xf numFmtId="0" fontId="0" fillId="4" borderId="1" xfId="0" applyNumberFormat="1" applyFont="1" applyFill="1" applyBorder="1" applyAlignment="1">
      <alignment wrapText="1"/>
    </xf>
    <xf numFmtId="1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 applyAlignment="1">
      <alignment horizontal="right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2" borderId="1" xfId="0" applyNumberFormat="1" applyFont="1" applyFill="1" applyBorder="1"/>
    <xf numFmtId="0" fontId="0" fillId="0" borderId="1" xfId="0" applyNumberFormat="1" applyFont="1" applyBorder="1"/>
    <xf numFmtId="0" fontId="0" fillId="4" borderId="13" xfId="0" applyNumberFormat="1" applyFont="1" applyFill="1" applyBorder="1" applyAlignment="1">
      <alignment wrapText="1"/>
    </xf>
    <xf numFmtId="1" fontId="0" fillId="4" borderId="13" xfId="0" applyNumberFormat="1" applyFont="1" applyFill="1" applyBorder="1" applyAlignment="1">
      <alignment horizontal="right"/>
    </xf>
    <xf numFmtId="2" fontId="0" fillId="4" borderId="13" xfId="0" applyNumberFormat="1" applyFont="1" applyFill="1" applyBorder="1" applyAlignment="1">
      <alignment horizontal="right"/>
    </xf>
    <xf numFmtId="0" fontId="0" fillId="4" borderId="9" xfId="0" applyNumberFormat="1" applyFont="1" applyFill="1" applyBorder="1" applyAlignment="1">
      <alignment wrapText="1"/>
    </xf>
    <xf numFmtId="1" fontId="0" fillId="4" borderId="9" xfId="0" applyNumberFormat="1" applyFont="1" applyFill="1" applyBorder="1" applyAlignment="1">
      <alignment horizontal="right"/>
    </xf>
    <xf numFmtId="2" fontId="0" fillId="4" borderId="9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7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5" borderId="17" xfId="0" applyNumberFormat="1" applyFont="1" applyFill="1" applyBorder="1" applyAlignment="1">
      <alignment horizontal="center"/>
    </xf>
    <xf numFmtId="0" fontId="1" fillId="5" borderId="13" xfId="0" applyNumberFormat="1" applyFont="1" applyFill="1" applyBorder="1" applyAlignment="1">
      <alignment horizontal="center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8" xfId="0" applyNumberFormat="1" applyFont="1" applyFill="1" applyBorder="1" applyAlignment="1">
      <alignment horizontal="center" vertical="center" wrapText="1"/>
    </xf>
    <xf numFmtId="0" fontId="1" fillId="5" borderId="13" xfId="0" applyNumberFormat="1" applyFont="1" applyFill="1" applyBorder="1" applyAlignment="1">
      <alignment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0" fontId="1" fillId="3" borderId="12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3" xfId="0" applyNumberFormat="1" applyFont="1" applyFill="1" applyBorder="1" applyAlignment="1">
      <alignment horizontal="center"/>
    </xf>
    <xf numFmtId="2" fontId="0" fillId="4" borderId="13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6" fillId="0" borderId="19" xfId="0" applyNumberFormat="1" applyFont="1" applyBorder="1" applyAlignment="1">
      <alignment horizontal="center" vertical="center" wrapText="1"/>
    </xf>
    <xf numFmtId="2" fontId="0" fillId="4" borderId="20" xfId="0" applyNumberFormat="1" applyFont="1" applyFill="1" applyBorder="1" applyAlignment="1">
      <alignment horizontal="right"/>
    </xf>
    <xf numFmtId="0" fontId="1" fillId="2" borderId="21" xfId="0" applyNumberFormat="1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2" fontId="0" fillId="4" borderId="22" xfId="0" applyNumberFormat="1" applyFont="1" applyFill="1" applyBorder="1" applyAlignment="1">
      <alignment horizontal="right"/>
    </xf>
    <xf numFmtId="2" fontId="0" fillId="4" borderId="21" xfId="0" applyNumberFormat="1" applyFont="1" applyFill="1" applyBorder="1" applyAlignment="1">
      <alignment horizontal="right"/>
    </xf>
    <xf numFmtId="0" fontId="1" fillId="0" borderId="20" xfId="0" applyNumberFormat="1" applyFont="1" applyBorder="1" applyAlignment="1">
      <alignment horizontal="center" vertical="top" wrapText="1"/>
    </xf>
    <xf numFmtId="0" fontId="1" fillId="5" borderId="22" xfId="0" applyNumberFormat="1" applyFont="1" applyFill="1" applyBorder="1" applyAlignment="1">
      <alignment horizontal="center" vertical="top" wrapText="1"/>
    </xf>
    <xf numFmtId="2" fontId="0" fillId="4" borderId="20" xfId="0" applyNumberFormat="1" applyFont="1" applyFill="1" applyBorder="1" applyAlignment="1">
      <alignment horizontal="center"/>
    </xf>
    <xf numFmtId="2" fontId="0" fillId="4" borderId="22" xfId="0" applyNumberFormat="1" applyFont="1" applyFill="1" applyBorder="1" applyAlignment="1">
      <alignment horizontal="center"/>
    </xf>
    <xf numFmtId="180" fontId="0" fillId="0" borderId="1" xfId="0" applyNumberFormat="1" applyFont="1" applyBorder="1" applyAlignment="1">
      <alignment horizontal="center"/>
    </xf>
    <xf numFmtId="2" fontId="0" fillId="4" borderId="9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 customWidth="1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 customWidth="1"/>
  </cols>
  <sheetData>
    <row r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59"/>
      <c r="J1" s="59"/>
      <c r="K1" s="60"/>
    </row>
    <row r="2" ht="17.4" spans="1:11">
      <c r="A2" s="8" t="s">
        <v>5</v>
      </c>
      <c r="C2" s="1"/>
      <c r="G2" s="1" t="s">
        <v>6</v>
      </c>
      <c r="H2" s="7" t="s">
        <v>7</v>
      </c>
      <c r="I2" s="59"/>
      <c r="J2" s="59"/>
      <c r="K2" s="60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 t="s">
        <v>11</v>
      </c>
      <c r="I3" s="61"/>
      <c r="J3" s="61"/>
      <c r="K3" s="62"/>
    </row>
    <row r="4" ht="13.95" spans="3:4">
      <c r="C4" s="1"/>
      <c r="D4" s="9"/>
    </row>
    <row r="5" ht="31.35" spans="1:11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63" t="s">
        <v>22</v>
      </c>
    </row>
    <row r="6" ht="14.4" spans="1:11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200</v>
      </c>
      <c r="G6" s="22">
        <v>4.9</v>
      </c>
      <c r="H6" s="22">
        <v>6.9</v>
      </c>
      <c r="I6" s="64">
        <v>24.6</v>
      </c>
      <c r="J6" s="22">
        <v>170.9</v>
      </c>
      <c r="K6" s="65"/>
    </row>
    <row r="7" ht="14.4" spans="1:11">
      <c r="A7" s="23"/>
      <c r="B7" s="24"/>
      <c r="C7" s="25"/>
      <c r="D7" s="26" t="s">
        <v>26</v>
      </c>
      <c r="E7" s="20" t="s">
        <v>26</v>
      </c>
      <c r="F7" s="21">
        <v>30</v>
      </c>
      <c r="G7" s="22">
        <v>7</v>
      </c>
      <c r="H7" s="22">
        <v>9</v>
      </c>
      <c r="I7" s="64">
        <v>0</v>
      </c>
      <c r="J7" s="22">
        <v>109.1</v>
      </c>
      <c r="K7" s="66"/>
    </row>
    <row r="8" ht="14.4" spans="1:11">
      <c r="A8" s="23"/>
      <c r="B8" s="24"/>
      <c r="C8" s="25"/>
      <c r="D8" s="27" t="s">
        <v>27</v>
      </c>
      <c r="E8" s="20" t="s">
        <v>28</v>
      </c>
      <c r="F8" s="22">
        <v>200</v>
      </c>
      <c r="G8" s="22">
        <v>1.5</v>
      </c>
      <c r="H8" s="22">
        <v>1.4</v>
      </c>
      <c r="I8" s="64">
        <v>8.6</v>
      </c>
      <c r="J8" s="22">
        <v>52.9</v>
      </c>
      <c r="K8" s="66"/>
    </row>
    <row r="9" ht="15.15" spans="1:11">
      <c r="A9" s="23"/>
      <c r="B9" s="24"/>
      <c r="C9" s="25"/>
      <c r="D9" s="27" t="s">
        <v>29</v>
      </c>
      <c r="E9" s="28" t="s">
        <v>29</v>
      </c>
      <c r="F9" s="29">
        <v>100</v>
      </c>
      <c r="G9" s="30">
        <v>2.3</v>
      </c>
      <c r="H9" s="30">
        <v>0.3</v>
      </c>
      <c r="I9" s="67">
        <v>11.5</v>
      </c>
      <c r="J9" s="30">
        <v>57.9</v>
      </c>
      <c r="K9" s="66"/>
    </row>
    <row r="10" ht="14.4" spans="1:11">
      <c r="A10" s="23"/>
      <c r="B10" s="24"/>
      <c r="C10" s="25"/>
      <c r="D10" s="27" t="s">
        <v>30</v>
      </c>
      <c r="E10" s="31" t="s">
        <v>31</v>
      </c>
      <c r="F10" s="32">
        <v>150</v>
      </c>
      <c r="G10" s="33">
        <v>0.6</v>
      </c>
      <c r="H10" s="33">
        <v>0.6</v>
      </c>
      <c r="I10" s="68">
        <v>13.5</v>
      </c>
      <c r="J10" s="33">
        <v>60.6</v>
      </c>
      <c r="K10" s="66"/>
    </row>
    <row r="11" ht="14.4" spans="1:11">
      <c r="A11" s="23"/>
      <c r="B11" s="24"/>
      <c r="C11" s="25"/>
      <c r="D11" s="26"/>
      <c r="E11" s="34"/>
      <c r="F11" s="35"/>
      <c r="G11" s="35"/>
      <c r="H11" s="35"/>
      <c r="I11" s="35"/>
      <c r="J11" s="35"/>
      <c r="K11" s="66"/>
    </row>
    <row r="12" ht="14.4" spans="1:11">
      <c r="A12" s="23"/>
      <c r="B12" s="24"/>
      <c r="C12" s="25"/>
      <c r="D12" s="26"/>
      <c r="E12" s="34"/>
      <c r="F12" s="35"/>
      <c r="G12" s="35"/>
      <c r="H12" s="35"/>
      <c r="I12" s="35"/>
      <c r="J12" s="35"/>
      <c r="K12" s="66"/>
    </row>
    <row r="13" ht="14.4" spans="1:11">
      <c r="A13" s="36"/>
      <c r="B13" s="37"/>
      <c r="C13" s="38"/>
      <c r="D13" s="39" t="s">
        <v>32</v>
      </c>
      <c r="E13" s="40"/>
      <c r="F13" s="41">
        <f>SUM(F6:F12)</f>
        <v>680</v>
      </c>
      <c r="G13" s="41">
        <f>SUM(G6:G12)</f>
        <v>16.3</v>
      </c>
      <c r="H13" s="41">
        <f>SUM(H6:H12)</f>
        <v>18.2</v>
      </c>
      <c r="I13" s="41">
        <f>SUM(I6:I12)</f>
        <v>58.2</v>
      </c>
      <c r="J13" s="41">
        <f>SUM(J6:J12)</f>
        <v>451.4</v>
      </c>
      <c r="K13" s="69"/>
    </row>
    <row r="14" ht="13.95" spans="1:11">
      <c r="A14" s="42">
        <f>A6</f>
        <v>1</v>
      </c>
      <c r="B14" s="43">
        <f>B6</f>
        <v>1</v>
      </c>
      <c r="C14" s="44" t="s">
        <v>33</v>
      </c>
      <c r="D14" s="45"/>
      <c r="E14" s="46"/>
      <c r="F14" s="47" t="e">
        <f>F13+#REF!+#REF!+#REF!+#REF!+#REF!</f>
        <v>#REF!</v>
      </c>
      <c r="G14" s="47" t="e">
        <f>G13+#REF!+#REF!+#REF!+#REF!+#REF!</f>
        <v>#REF!</v>
      </c>
      <c r="H14" s="47" t="e">
        <f>H13+#REF!+#REF!+#REF!+#REF!+#REF!</f>
        <v>#REF!</v>
      </c>
      <c r="I14" s="47" t="e">
        <f>I13+#REF!+#REF!+#REF!+#REF!+#REF!</f>
        <v>#REF!</v>
      </c>
      <c r="J14" s="47" t="e">
        <f>J13+#REF!+#REF!+#REF!+#REF!+#REF!</f>
        <v>#REF!</v>
      </c>
      <c r="K14" s="70"/>
    </row>
    <row r="15" ht="14.4" spans="1:11">
      <c r="A15" s="48">
        <v>1</v>
      </c>
      <c r="B15" s="49">
        <v>2</v>
      </c>
      <c r="C15" s="18" t="s">
        <v>23</v>
      </c>
      <c r="D15" s="19" t="s">
        <v>24</v>
      </c>
      <c r="E15" s="20" t="s">
        <v>34</v>
      </c>
      <c r="F15" s="21">
        <v>200</v>
      </c>
      <c r="G15" s="22">
        <v>12.8</v>
      </c>
      <c r="H15" s="22" t="s">
        <v>35</v>
      </c>
      <c r="I15" s="64" t="s">
        <v>36</v>
      </c>
      <c r="J15" s="54">
        <v>214.6</v>
      </c>
      <c r="K15" s="65"/>
    </row>
    <row r="16" ht="14.4" spans="1:11">
      <c r="A16" s="50"/>
      <c r="B16" s="24"/>
      <c r="C16" s="25"/>
      <c r="D16" s="26" t="s">
        <v>37</v>
      </c>
      <c r="E16" s="20" t="s">
        <v>37</v>
      </c>
      <c r="F16" s="21">
        <v>0.03</v>
      </c>
      <c r="G16" s="22">
        <v>0.1</v>
      </c>
      <c r="H16" s="22">
        <v>0</v>
      </c>
      <c r="I16" s="64">
        <v>17.8</v>
      </c>
      <c r="J16" s="54">
        <v>71.8</v>
      </c>
      <c r="K16" s="66"/>
    </row>
    <row r="17" ht="14.4" spans="1:11">
      <c r="A17" s="50"/>
      <c r="B17" s="24"/>
      <c r="C17" s="25"/>
      <c r="D17" s="27" t="s">
        <v>27</v>
      </c>
      <c r="E17" s="20" t="s">
        <v>38</v>
      </c>
      <c r="F17" s="22">
        <v>200</v>
      </c>
      <c r="G17" s="22" t="s">
        <v>39</v>
      </c>
      <c r="H17" s="22" t="s">
        <v>40</v>
      </c>
      <c r="I17" s="64" t="s">
        <v>41</v>
      </c>
      <c r="J17" s="54" t="s">
        <v>42</v>
      </c>
      <c r="K17" s="66"/>
    </row>
    <row r="18" ht="15.15" spans="1:11">
      <c r="A18" s="50"/>
      <c r="B18" s="24"/>
      <c r="C18" s="25"/>
      <c r="D18" s="27" t="s">
        <v>29</v>
      </c>
      <c r="E18" s="28" t="s">
        <v>29</v>
      </c>
      <c r="F18" s="29">
        <v>100</v>
      </c>
      <c r="G18" s="30">
        <v>2.3</v>
      </c>
      <c r="H18" s="30">
        <v>0.3</v>
      </c>
      <c r="I18" s="67">
        <v>11.5</v>
      </c>
      <c r="J18" s="56">
        <v>57.9</v>
      </c>
      <c r="K18" s="66"/>
    </row>
    <row r="19" ht="14.4" spans="1:11">
      <c r="A19" s="50"/>
      <c r="B19" s="24"/>
      <c r="C19" s="25"/>
      <c r="D19" s="27" t="s">
        <v>30</v>
      </c>
      <c r="E19" s="34"/>
      <c r="F19" s="35"/>
      <c r="G19" s="35"/>
      <c r="H19" s="35"/>
      <c r="I19" s="35"/>
      <c r="J19" s="35"/>
      <c r="K19" s="66"/>
    </row>
    <row r="20" ht="14.4" spans="1:11">
      <c r="A20" s="50"/>
      <c r="B20" s="24"/>
      <c r="C20" s="25"/>
      <c r="D20" s="26"/>
      <c r="E20" s="34"/>
      <c r="F20" s="35"/>
      <c r="G20" s="35"/>
      <c r="H20" s="35"/>
      <c r="I20" s="35"/>
      <c r="J20" s="35"/>
      <c r="K20" s="66"/>
    </row>
    <row r="21" ht="14.4" spans="1:11">
      <c r="A21" s="50"/>
      <c r="B21" s="24"/>
      <c r="C21" s="25"/>
      <c r="D21" s="26"/>
      <c r="E21" s="34"/>
      <c r="F21" s="35"/>
      <c r="G21" s="35"/>
      <c r="H21" s="35"/>
      <c r="I21" s="35"/>
      <c r="J21" s="35"/>
      <c r="K21" s="66"/>
    </row>
    <row r="22" ht="14.4" spans="1:11">
      <c r="A22" s="51"/>
      <c r="B22" s="37"/>
      <c r="C22" s="38"/>
      <c r="D22" s="39" t="s">
        <v>32</v>
      </c>
      <c r="E22" s="40"/>
      <c r="F22" s="41">
        <f>SUM(F15:F21)</f>
        <v>500.03</v>
      </c>
      <c r="G22" s="41">
        <f>SUM(G15:G21)</f>
        <v>15.2</v>
      </c>
      <c r="H22" s="41">
        <f>SUM(H15:H21)</f>
        <v>0.3</v>
      </c>
      <c r="I22" s="41">
        <f>SUM(I15:I21)</f>
        <v>29.3</v>
      </c>
      <c r="J22" s="41">
        <f>SUM(J15:J21)</f>
        <v>344.3</v>
      </c>
      <c r="K22" s="69"/>
    </row>
    <row r="23" ht="15.75" customHeight="1" spans="1:11">
      <c r="A23" s="52">
        <f>A15</f>
        <v>1</v>
      </c>
      <c r="B23" s="52">
        <f>B15</f>
        <v>2</v>
      </c>
      <c r="C23" s="44" t="s">
        <v>33</v>
      </c>
      <c r="D23" s="45"/>
      <c r="E23" s="46"/>
      <c r="F23" s="47" t="e">
        <f>F22+#REF!+#REF!+#REF!+#REF!+#REF!</f>
        <v>#REF!</v>
      </c>
      <c r="G23" s="47" t="e">
        <f>G22+#REF!+#REF!+#REF!+#REF!+#REF!</f>
        <v>#REF!</v>
      </c>
      <c r="H23" s="47" t="e">
        <f>H22+#REF!+#REF!+#REF!+#REF!+#REF!</f>
        <v>#REF!</v>
      </c>
      <c r="I23" s="47" t="e">
        <f>I22+#REF!+#REF!+#REF!+#REF!+#REF!</f>
        <v>#REF!</v>
      </c>
      <c r="J23" s="47" t="e">
        <f>J22+#REF!+#REF!+#REF!+#REF!+#REF!</f>
        <v>#REF!</v>
      </c>
      <c r="K23" s="70"/>
    </row>
    <row r="24" ht="14.4" spans="1:11">
      <c r="A24" s="16">
        <v>1</v>
      </c>
      <c r="B24" s="17">
        <v>3</v>
      </c>
      <c r="C24" s="18" t="s">
        <v>23</v>
      </c>
      <c r="D24" s="19" t="s">
        <v>24</v>
      </c>
      <c r="E24" s="20" t="s">
        <v>43</v>
      </c>
      <c r="F24" s="53">
        <v>150</v>
      </c>
      <c r="G24" s="54">
        <v>4.4</v>
      </c>
      <c r="H24" s="54">
        <v>5.4</v>
      </c>
      <c r="I24" s="71">
        <v>30.9</v>
      </c>
      <c r="J24" s="54">
        <v>190</v>
      </c>
      <c r="K24" s="65"/>
    </row>
    <row r="25" ht="14.4" spans="1:11">
      <c r="A25" s="23"/>
      <c r="B25" s="24"/>
      <c r="C25" s="25"/>
      <c r="D25" s="26"/>
      <c r="E25" s="20" t="s">
        <v>44</v>
      </c>
      <c r="F25" s="53">
        <v>50</v>
      </c>
      <c r="G25" s="54">
        <v>8.8</v>
      </c>
      <c r="H25" s="54">
        <v>3.4</v>
      </c>
      <c r="I25" s="71">
        <v>3.7</v>
      </c>
      <c r="J25" s="54">
        <v>80.6</v>
      </c>
      <c r="K25" s="66"/>
    </row>
    <row r="26" ht="14.4" spans="1:11">
      <c r="A26" s="23"/>
      <c r="B26" s="24"/>
      <c r="C26" s="25"/>
      <c r="D26" s="27" t="s">
        <v>27</v>
      </c>
      <c r="E26" s="20" t="s">
        <v>45</v>
      </c>
      <c r="F26" s="54">
        <v>200</v>
      </c>
      <c r="G26" s="54">
        <v>3.5</v>
      </c>
      <c r="H26" s="54">
        <v>3.4</v>
      </c>
      <c r="I26" s="71">
        <v>22.5</v>
      </c>
      <c r="J26" s="54" t="s">
        <v>46</v>
      </c>
      <c r="K26" s="66"/>
    </row>
    <row r="27" ht="15.15" spans="1:11">
      <c r="A27" s="23"/>
      <c r="B27" s="24"/>
      <c r="C27" s="25"/>
      <c r="D27" s="27" t="s">
        <v>29</v>
      </c>
      <c r="E27" s="28" t="s">
        <v>29</v>
      </c>
      <c r="F27" s="55">
        <v>100</v>
      </c>
      <c r="G27" s="56">
        <v>2.3</v>
      </c>
      <c r="H27" s="56">
        <v>0.3</v>
      </c>
      <c r="I27" s="72">
        <v>11.5</v>
      </c>
      <c r="J27" s="56">
        <v>57.9</v>
      </c>
      <c r="K27" s="66"/>
    </row>
    <row r="28" ht="14.4" spans="1:11">
      <c r="A28" s="23"/>
      <c r="B28" s="24"/>
      <c r="C28" s="25"/>
      <c r="D28" s="27" t="s">
        <v>30</v>
      </c>
      <c r="E28" s="57" t="s">
        <v>47</v>
      </c>
      <c r="F28" s="58">
        <v>60</v>
      </c>
      <c r="G28" s="58">
        <v>0.5</v>
      </c>
      <c r="H28" s="35">
        <v>0</v>
      </c>
      <c r="I28" s="58">
        <v>1.8</v>
      </c>
      <c r="J28" s="58">
        <v>9.1</v>
      </c>
      <c r="K28" s="66"/>
    </row>
    <row r="29" ht="14.4" spans="1:11">
      <c r="A29" s="23"/>
      <c r="B29" s="24"/>
      <c r="C29" s="25"/>
      <c r="D29" s="26"/>
      <c r="E29" s="34"/>
      <c r="F29" s="35"/>
      <c r="G29" s="35"/>
      <c r="H29" s="35"/>
      <c r="I29" s="35"/>
      <c r="J29" s="35"/>
      <c r="K29" s="66"/>
    </row>
    <row r="30" ht="14.4" spans="1:11">
      <c r="A30" s="23"/>
      <c r="B30" s="24"/>
      <c r="C30" s="25"/>
      <c r="D30" s="26"/>
      <c r="E30" s="34"/>
      <c r="F30" s="35"/>
      <c r="G30" s="35"/>
      <c r="H30" s="35"/>
      <c r="I30" s="35"/>
      <c r="J30" s="35"/>
      <c r="K30" s="66"/>
    </row>
    <row r="31" ht="14.4" spans="1:11">
      <c r="A31" s="36"/>
      <c r="B31" s="37"/>
      <c r="C31" s="38"/>
      <c r="D31" s="39" t="s">
        <v>32</v>
      </c>
      <c r="E31" s="40"/>
      <c r="F31" s="41">
        <f>SUM(F24:F30)</f>
        <v>560</v>
      </c>
      <c r="G31" s="41">
        <f>SUM(G24:G30)</f>
        <v>19.5</v>
      </c>
      <c r="H31" s="41">
        <f>SUM(H24:H30)</f>
        <v>12.5</v>
      </c>
      <c r="I31" s="41">
        <f>SUM(I24:I30)</f>
        <v>70.4</v>
      </c>
      <c r="J31" s="41">
        <f>SUM(J24:J30)</f>
        <v>337.6</v>
      </c>
      <c r="K31" s="69"/>
    </row>
    <row r="32" ht="15.75" customHeight="1" spans="1:11">
      <c r="A32" s="42">
        <f>A24</f>
        <v>1</v>
      </c>
      <c r="B32" s="43">
        <f>B24</f>
        <v>3</v>
      </c>
      <c r="C32" s="44" t="s">
        <v>33</v>
      </c>
      <c r="D32" s="45"/>
      <c r="E32" s="46"/>
      <c r="F32" s="47" t="e">
        <f>F31+#REF!+#REF!+#REF!+#REF!+#REF!</f>
        <v>#REF!</v>
      </c>
      <c r="G32" s="47" t="e">
        <f>G31+#REF!+#REF!+#REF!+#REF!+#REF!</f>
        <v>#REF!</v>
      </c>
      <c r="H32" s="47" t="e">
        <f>H31+#REF!+#REF!+#REF!+#REF!+#REF!</f>
        <v>#REF!</v>
      </c>
      <c r="I32" s="47" t="e">
        <f>I31+#REF!+#REF!+#REF!+#REF!+#REF!</f>
        <v>#REF!</v>
      </c>
      <c r="J32" s="47" t="e">
        <f>J31+#REF!+#REF!+#REF!+#REF!+#REF!</f>
        <v>#REF!</v>
      </c>
      <c r="K32" s="70"/>
    </row>
    <row r="33" ht="14.4" spans="1:11">
      <c r="A33" s="16">
        <v>1</v>
      </c>
      <c r="B33" s="17">
        <v>4</v>
      </c>
      <c r="C33" s="18" t="s">
        <v>23</v>
      </c>
      <c r="D33" s="19" t="s">
        <v>24</v>
      </c>
      <c r="E33" s="20" t="s">
        <v>48</v>
      </c>
      <c r="F33" s="21">
        <v>200</v>
      </c>
      <c r="G33" s="22">
        <v>12.8</v>
      </c>
      <c r="H33" s="22" t="s">
        <v>35</v>
      </c>
      <c r="I33" s="64" t="s">
        <v>36</v>
      </c>
      <c r="J33" s="22">
        <v>214.6</v>
      </c>
      <c r="K33" s="65"/>
    </row>
    <row r="34" ht="14.4" spans="1:11">
      <c r="A34" s="23"/>
      <c r="B34" s="24"/>
      <c r="C34" s="25"/>
      <c r="D34" s="26" t="s">
        <v>30</v>
      </c>
      <c r="E34" s="20" t="s">
        <v>31</v>
      </c>
      <c r="F34" s="21">
        <v>150</v>
      </c>
      <c r="G34" s="22">
        <v>0.6</v>
      </c>
      <c r="H34" s="22" t="s">
        <v>49</v>
      </c>
      <c r="I34" s="64" t="s">
        <v>50</v>
      </c>
      <c r="J34" s="22">
        <v>60.6</v>
      </c>
      <c r="K34" s="66"/>
    </row>
    <row r="35" ht="14.4" spans="1:11">
      <c r="A35" s="23"/>
      <c r="B35" s="24"/>
      <c r="C35" s="25"/>
      <c r="D35" s="27" t="s">
        <v>27</v>
      </c>
      <c r="E35" s="20" t="s">
        <v>51</v>
      </c>
      <c r="F35" s="22">
        <v>200</v>
      </c>
      <c r="G35" s="22" t="s">
        <v>39</v>
      </c>
      <c r="H35" s="22" t="s">
        <v>40</v>
      </c>
      <c r="I35" s="64" t="s">
        <v>41</v>
      </c>
      <c r="J35" s="22">
        <v>90.8</v>
      </c>
      <c r="K35" s="66"/>
    </row>
    <row r="36" ht="15.15" spans="1:11">
      <c r="A36" s="23"/>
      <c r="B36" s="24"/>
      <c r="C36" s="25"/>
      <c r="D36" s="27" t="s">
        <v>29</v>
      </c>
      <c r="E36" s="28" t="s">
        <v>29</v>
      </c>
      <c r="F36" s="29">
        <v>100</v>
      </c>
      <c r="G36" s="30">
        <v>2.3</v>
      </c>
      <c r="H36" s="30">
        <v>0.3</v>
      </c>
      <c r="I36" s="67">
        <v>11.5</v>
      </c>
      <c r="J36" s="30">
        <v>57.9</v>
      </c>
      <c r="K36" s="66"/>
    </row>
    <row r="37" ht="14.4" spans="1:11">
      <c r="A37" s="23"/>
      <c r="B37" s="24"/>
      <c r="C37" s="25"/>
      <c r="D37" s="27"/>
      <c r="E37" s="34"/>
      <c r="F37" s="35"/>
      <c r="G37" s="35"/>
      <c r="H37" s="35"/>
      <c r="I37" s="35"/>
      <c r="J37" s="35"/>
      <c r="K37" s="66"/>
    </row>
    <row r="38" ht="14.4" spans="1:11">
      <c r="A38" s="23"/>
      <c r="B38" s="24"/>
      <c r="C38" s="25"/>
      <c r="D38" s="26"/>
      <c r="E38" s="34"/>
      <c r="F38" s="35"/>
      <c r="G38" s="35"/>
      <c r="H38" s="35"/>
      <c r="I38" s="35"/>
      <c r="J38" s="35"/>
      <c r="K38" s="66"/>
    </row>
    <row r="39" ht="14.4" spans="1:11">
      <c r="A39" s="23"/>
      <c r="B39" s="24"/>
      <c r="C39" s="25"/>
      <c r="D39" s="26"/>
      <c r="E39" s="34"/>
      <c r="F39" s="35"/>
      <c r="G39" s="35"/>
      <c r="H39" s="35"/>
      <c r="I39" s="35"/>
      <c r="J39" s="35"/>
      <c r="K39" s="66"/>
    </row>
    <row r="40" ht="14.4" spans="1:11">
      <c r="A40" s="36"/>
      <c r="B40" s="37"/>
      <c r="C40" s="38"/>
      <c r="D40" s="39" t="s">
        <v>32</v>
      </c>
      <c r="E40" s="40"/>
      <c r="F40" s="41">
        <f>SUM(F33:F39)</f>
        <v>650</v>
      </c>
      <c r="G40" s="41">
        <f>SUM(G33:G39)</f>
        <v>15.7</v>
      </c>
      <c r="H40" s="41">
        <f>SUM(H33:H39)</f>
        <v>0.3</v>
      </c>
      <c r="I40" s="41">
        <f>SUM(I33:I39)</f>
        <v>11.5</v>
      </c>
      <c r="J40" s="41">
        <f>SUM(J33:J39)</f>
        <v>423.9</v>
      </c>
      <c r="K40" s="69"/>
    </row>
    <row r="41" ht="15.75" customHeight="1" spans="1:11">
      <c r="A41" s="42">
        <f>A33</f>
        <v>1</v>
      </c>
      <c r="B41" s="43">
        <f>B33</f>
        <v>4</v>
      </c>
      <c r="C41" s="44" t="s">
        <v>33</v>
      </c>
      <c r="D41" s="45"/>
      <c r="E41" s="46"/>
      <c r="F41" s="47" t="e">
        <f>F40+#REF!+#REF!+#REF!+#REF!+#REF!</f>
        <v>#REF!</v>
      </c>
      <c r="G41" s="47" t="e">
        <f>G40+#REF!+#REF!+#REF!+#REF!+#REF!</f>
        <v>#REF!</v>
      </c>
      <c r="H41" s="47" t="e">
        <f>H40+#REF!+#REF!+#REF!+#REF!+#REF!</f>
        <v>#REF!</v>
      </c>
      <c r="I41" s="47" t="e">
        <f>I40+#REF!+#REF!+#REF!+#REF!+#REF!</f>
        <v>#REF!</v>
      </c>
      <c r="J41" s="47" t="e">
        <f>J40+#REF!+#REF!+#REF!+#REF!+#REF!</f>
        <v>#REF!</v>
      </c>
      <c r="K41" s="70"/>
    </row>
    <row r="42" ht="14.4" spans="1:11">
      <c r="A42" s="16">
        <v>1</v>
      </c>
      <c r="B42" s="17">
        <v>5</v>
      </c>
      <c r="C42" s="18" t="s">
        <v>23</v>
      </c>
      <c r="D42" s="19" t="s">
        <v>24</v>
      </c>
      <c r="E42" s="20" t="s">
        <v>52</v>
      </c>
      <c r="F42" s="21">
        <v>200</v>
      </c>
      <c r="G42" s="22">
        <v>5.8</v>
      </c>
      <c r="H42" s="22" t="s">
        <v>35</v>
      </c>
      <c r="I42" s="64" t="s">
        <v>36</v>
      </c>
      <c r="J42" s="22">
        <v>214.6</v>
      </c>
      <c r="K42" s="65"/>
    </row>
    <row r="43" ht="14.4" spans="1:11">
      <c r="A43" s="23"/>
      <c r="B43" s="24"/>
      <c r="C43" s="25"/>
      <c r="D43" s="26" t="s">
        <v>26</v>
      </c>
      <c r="E43" s="20" t="s">
        <v>26</v>
      </c>
      <c r="F43" s="21">
        <v>0.03</v>
      </c>
      <c r="G43" s="22">
        <v>7</v>
      </c>
      <c r="H43" s="22">
        <v>9</v>
      </c>
      <c r="I43" s="64">
        <v>0</v>
      </c>
      <c r="J43" s="22">
        <v>109.1</v>
      </c>
      <c r="K43" s="66"/>
    </row>
    <row r="44" ht="14.4" spans="1:11">
      <c r="A44" s="23"/>
      <c r="B44" s="24"/>
      <c r="C44" s="25"/>
      <c r="D44" s="27" t="s">
        <v>27</v>
      </c>
      <c r="E44" s="20" t="s">
        <v>38</v>
      </c>
      <c r="F44" s="22">
        <v>200</v>
      </c>
      <c r="G44" s="22" t="s">
        <v>39</v>
      </c>
      <c r="H44" s="22" t="s">
        <v>40</v>
      </c>
      <c r="I44" s="64" t="s">
        <v>41</v>
      </c>
      <c r="J44" s="22" t="s">
        <v>42</v>
      </c>
      <c r="K44" s="66"/>
    </row>
    <row r="45" ht="15.15" spans="1:11">
      <c r="A45" s="23"/>
      <c r="B45" s="24"/>
      <c r="C45" s="25"/>
      <c r="D45" s="27" t="s">
        <v>29</v>
      </c>
      <c r="E45" s="28" t="s">
        <v>29</v>
      </c>
      <c r="F45" s="29">
        <v>100</v>
      </c>
      <c r="G45" s="30">
        <v>2.3</v>
      </c>
      <c r="H45" s="30">
        <v>0.3</v>
      </c>
      <c r="I45" s="67">
        <v>11.5</v>
      </c>
      <c r="J45" s="30">
        <v>57.9</v>
      </c>
      <c r="K45" s="66"/>
    </row>
    <row r="46" ht="14.4" spans="1:11">
      <c r="A46" s="23"/>
      <c r="B46" s="24"/>
      <c r="C46" s="25"/>
      <c r="D46" s="27"/>
      <c r="E46" s="34"/>
      <c r="F46" s="35"/>
      <c r="G46" s="35"/>
      <c r="H46" s="35"/>
      <c r="I46" s="35"/>
      <c r="J46" s="35"/>
      <c r="K46" s="66"/>
    </row>
    <row r="47" ht="14.4" spans="1:11">
      <c r="A47" s="23"/>
      <c r="B47" s="24"/>
      <c r="C47" s="25"/>
      <c r="D47" s="26"/>
      <c r="E47" s="34"/>
      <c r="F47" s="35"/>
      <c r="G47" s="35"/>
      <c r="H47" s="35"/>
      <c r="I47" s="35"/>
      <c r="J47" s="35"/>
      <c r="K47" s="66"/>
    </row>
    <row r="48" ht="14.4" spans="1:11">
      <c r="A48" s="23"/>
      <c r="B48" s="24"/>
      <c r="C48" s="25"/>
      <c r="D48" s="26"/>
      <c r="E48" s="34"/>
      <c r="F48" s="35"/>
      <c r="G48" s="35"/>
      <c r="H48" s="35"/>
      <c r="I48" s="35"/>
      <c r="J48" s="35"/>
      <c r="K48" s="66"/>
    </row>
    <row r="49" ht="14.4" spans="1:11">
      <c r="A49" s="36"/>
      <c r="B49" s="37"/>
      <c r="C49" s="38"/>
      <c r="D49" s="39" t="s">
        <v>32</v>
      </c>
      <c r="E49" s="40"/>
      <c r="F49" s="41">
        <f>SUM(F42:F48)</f>
        <v>500.03</v>
      </c>
      <c r="G49" s="41">
        <f>SUM(G42:G48)</f>
        <v>15.1</v>
      </c>
      <c r="H49" s="41">
        <f>SUM(H42:H48)</f>
        <v>9.3</v>
      </c>
      <c r="I49" s="41">
        <f>SUM(I42:I48)</f>
        <v>11.5</v>
      </c>
      <c r="J49" s="41">
        <f>SUM(J42:J48)</f>
        <v>381.6</v>
      </c>
      <c r="K49" s="69"/>
    </row>
    <row r="50" ht="15.75" customHeight="1" spans="1:11">
      <c r="A50" s="42">
        <f>A42</f>
        <v>1</v>
      </c>
      <c r="B50" s="43">
        <f>B42</f>
        <v>5</v>
      </c>
      <c r="C50" s="44" t="s">
        <v>33</v>
      </c>
      <c r="D50" s="45"/>
      <c r="E50" s="46"/>
      <c r="F50" s="47" t="e">
        <f>F49+#REF!+#REF!+#REF!+#REF!+#REF!</f>
        <v>#REF!</v>
      </c>
      <c r="G50" s="47" t="e">
        <f>G49+#REF!+#REF!+#REF!+#REF!+#REF!</f>
        <v>#REF!</v>
      </c>
      <c r="H50" s="47" t="e">
        <f>H49+#REF!+#REF!+#REF!+#REF!+#REF!</f>
        <v>#REF!</v>
      </c>
      <c r="I50" s="47" t="e">
        <f>I49+#REF!+#REF!+#REF!+#REF!+#REF!</f>
        <v>#REF!</v>
      </c>
      <c r="J50" s="47" t="e">
        <f>J49+#REF!+#REF!+#REF!+#REF!+#REF!</f>
        <v>#REF!</v>
      </c>
      <c r="K50" s="70"/>
    </row>
    <row r="51" ht="14.4" spans="1:11">
      <c r="A51" s="16">
        <v>1</v>
      </c>
      <c r="B51" s="17">
        <v>6</v>
      </c>
      <c r="C51" s="18" t="s">
        <v>23</v>
      </c>
      <c r="D51" s="19" t="s">
        <v>24</v>
      </c>
      <c r="E51" s="20" t="s">
        <v>34</v>
      </c>
      <c r="F51" s="21">
        <v>200</v>
      </c>
      <c r="G51" s="22">
        <v>12.8</v>
      </c>
      <c r="H51" s="22" t="s">
        <v>35</v>
      </c>
      <c r="I51" s="64" t="s">
        <v>36</v>
      </c>
      <c r="J51" s="22">
        <v>214.6</v>
      </c>
      <c r="K51" s="65"/>
    </row>
    <row r="52" ht="14.4" spans="1:11">
      <c r="A52" s="23"/>
      <c r="B52" s="24"/>
      <c r="C52" s="25"/>
      <c r="D52" s="26" t="s">
        <v>37</v>
      </c>
      <c r="E52" s="20" t="s">
        <v>37</v>
      </c>
      <c r="F52" s="21">
        <v>0.03</v>
      </c>
      <c r="G52" s="22">
        <v>0.1</v>
      </c>
      <c r="H52" s="22">
        <v>0</v>
      </c>
      <c r="I52" s="64">
        <v>17.8</v>
      </c>
      <c r="J52" s="22">
        <v>71.8</v>
      </c>
      <c r="K52" s="66"/>
    </row>
    <row r="53" ht="14.4" spans="1:11">
      <c r="A53" s="23"/>
      <c r="B53" s="24"/>
      <c r="C53" s="25"/>
      <c r="D53" s="27" t="s">
        <v>27</v>
      </c>
      <c r="E53" s="20" t="s">
        <v>38</v>
      </c>
      <c r="F53" s="22">
        <v>200</v>
      </c>
      <c r="G53" s="22" t="s">
        <v>39</v>
      </c>
      <c r="H53" s="22" t="s">
        <v>40</v>
      </c>
      <c r="I53" s="64" t="s">
        <v>41</v>
      </c>
      <c r="J53" s="22" t="s">
        <v>42</v>
      </c>
      <c r="K53" s="66"/>
    </row>
    <row r="54" ht="15.15" spans="1:11">
      <c r="A54" s="23"/>
      <c r="B54" s="24"/>
      <c r="C54" s="25"/>
      <c r="D54" s="27" t="s">
        <v>29</v>
      </c>
      <c r="E54" s="28" t="s">
        <v>29</v>
      </c>
      <c r="F54" s="29">
        <v>100</v>
      </c>
      <c r="G54" s="30">
        <v>2.3</v>
      </c>
      <c r="H54" s="30">
        <v>0.3</v>
      </c>
      <c r="I54" s="67">
        <v>11.5</v>
      </c>
      <c r="J54" s="30">
        <v>57.9</v>
      </c>
      <c r="K54" s="66"/>
    </row>
    <row r="55" ht="14.4" spans="1:11">
      <c r="A55" s="23"/>
      <c r="B55" s="24"/>
      <c r="C55" s="25"/>
      <c r="D55" s="27" t="s">
        <v>30</v>
      </c>
      <c r="E55" s="34"/>
      <c r="F55" s="35"/>
      <c r="G55" s="35"/>
      <c r="H55" s="35"/>
      <c r="I55" s="35"/>
      <c r="J55" s="35"/>
      <c r="K55" s="66"/>
    </row>
    <row r="56" ht="14.4" spans="1:11">
      <c r="A56" s="23"/>
      <c r="B56" s="24"/>
      <c r="C56" s="25"/>
      <c r="D56" s="26"/>
      <c r="E56" s="34"/>
      <c r="F56" s="35"/>
      <c r="G56" s="35"/>
      <c r="H56" s="35"/>
      <c r="I56" s="35"/>
      <c r="J56" s="35"/>
      <c r="K56" s="66"/>
    </row>
    <row r="57" ht="14.4" spans="1:11">
      <c r="A57" s="23"/>
      <c r="B57" s="24"/>
      <c r="C57" s="25"/>
      <c r="D57" s="26"/>
      <c r="E57" s="34"/>
      <c r="F57" s="35"/>
      <c r="G57" s="35"/>
      <c r="H57" s="35"/>
      <c r="I57" s="35"/>
      <c r="J57" s="35"/>
      <c r="K57" s="66"/>
    </row>
    <row r="58" ht="14.4" spans="1:11">
      <c r="A58" s="36"/>
      <c r="B58" s="37"/>
      <c r="C58" s="38"/>
      <c r="D58" s="39" t="s">
        <v>32</v>
      </c>
      <c r="E58" s="40"/>
      <c r="F58" s="41">
        <f>SUM(F51:F57)</f>
        <v>500.03</v>
      </c>
      <c r="G58" s="41">
        <f>SUM(G51:G57)</f>
        <v>15.2</v>
      </c>
      <c r="H58" s="41">
        <f>SUM(H51:H57)</f>
        <v>0.3</v>
      </c>
      <c r="I58" s="41">
        <f>SUM(I51:I57)</f>
        <v>29.3</v>
      </c>
      <c r="J58" s="41">
        <f>SUM(J51:J57)</f>
        <v>344.3</v>
      </c>
      <c r="K58" s="69"/>
    </row>
    <row r="59" ht="15.75" customHeight="1" spans="1:11">
      <c r="A59" s="42">
        <f>A51</f>
        <v>1</v>
      </c>
      <c r="B59" s="43">
        <f>B51</f>
        <v>6</v>
      </c>
      <c r="C59" s="44" t="s">
        <v>33</v>
      </c>
      <c r="D59" s="45"/>
      <c r="E59" s="46"/>
      <c r="F59" s="47" t="e">
        <f>F58+#REF!+#REF!+#REF!+#REF!+#REF!</f>
        <v>#REF!</v>
      </c>
      <c r="G59" s="47" t="e">
        <f>G58+#REF!+#REF!+#REF!+#REF!+#REF!</f>
        <v>#REF!</v>
      </c>
      <c r="H59" s="47" t="e">
        <f>H58+#REF!+#REF!+#REF!+#REF!+#REF!</f>
        <v>#REF!</v>
      </c>
      <c r="I59" s="47" t="e">
        <f>I58+#REF!+#REF!+#REF!+#REF!+#REF!</f>
        <v>#REF!</v>
      </c>
      <c r="J59" s="47" t="e">
        <f>J58+#REF!+#REF!+#REF!+#REF!+#REF!</f>
        <v>#REF!</v>
      </c>
      <c r="K59" s="70"/>
    </row>
    <row r="60" ht="14.4" spans="1:11">
      <c r="A60" s="16">
        <v>2</v>
      </c>
      <c r="B60" s="17">
        <v>1</v>
      </c>
      <c r="C60" s="18" t="s">
        <v>23</v>
      </c>
      <c r="D60" s="19" t="s">
        <v>24</v>
      </c>
      <c r="E60" s="20" t="s">
        <v>53</v>
      </c>
      <c r="F60" s="21">
        <v>200</v>
      </c>
      <c r="G60" s="22" t="s">
        <v>54</v>
      </c>
      <c r="H60" s="22" t="s">
        <v>35</v>
      </c>
      <c r="I60" s="64" t="s">
        <v>36</v>
      </c>
      <c r="J60" s="22">
        <v>214.6</v>
      </c>
      <c r="K60" s="65"/>
    </row>
    <row r="61" ht="14.4" spans="1:11">
      <c r="A61" s="23"/>
      <c r="B61" s="24"/>
      <c r="C61" s="25"/>
      <c r="D61" s="26" t="s">
        <v>26</v>
      </c>
      <c r="E61" s="20" t="s">
        <v>26</v>
      </c>
      <c r="F61" s="21">
        <v>0.03</v>
      </c>
      <c r="G61" s="22">
        <v>7</v>
      </c>
      <c r="H61" s="22">
        <v>9</v>
      </c>
      <c r="I61" s="64">
        <v>0</v>
      </c>
      <c r="J61" s="22">
        <v>109.1</v>
      </c>
      <c r="K61" s="66"/>
    </row>
    <row r="62" ht="14.4" spans="1:11">
      <c r="A62" s="23"/>
      <c r="B62" s="24"/>
      <c r="C62" s="25"/>
      <c r="D62" s="27" t="s">
        <v>27</v>
      </c>
      <c r="E62" s="20" t="s">
        <v>38</v>
      </c>
      <c r="F62" s="22">
        <v>200</v>
      </c>
      <c r="G62" s="22" t="s">
        <v>39</v>
      </c>
      <c r="H62" s="22" t="s">
        <v>40</v>
      </c>
      <c r="I62" s="64" t="s">
        <v>41</v>
      </c>
      <c r="J62" s="22" t="s">
        <v>55</v>
      </c>
      <c r="K62" s="66"/>
    </row>
    <row r="63" ht="15.15" spans="1:11">
      <c r="A63" s="23"/>
      <c r="B63" s="24"/>
      <c r="C63" s="25"/>
      <c r="D63" s="27" t="s">
        <v>29</v>
      </c>
      <c r="E63" s="28" t="s">
        <v>29</v>
      </c>
      <c r="F63" s="29">
        <v>100</v>
      </c>
      <c r="G63" s="30">
        <v>2.3</v>
      </c>
      <c r="H63" s="30">
        <v>0.3</v>
      </c>
      <c r="I63" s="67">
        <v>11.5</v>
      </c>
      <c r="J63" s="30">
        <v>57.9</v>
      </c>
      <c r="K63" s="66"/>
    </row>
    <row r="64" ht="14.4" spans="1:11">
      <c r="A64" s="23"/>
      <c r="B64" s="24"/>
      <c r="C64" s="25"/>
      <c r="D64" s="27" t="s">
        <v>30</v>
      </c>
      <c r="E64" s="34"/>
      <c r="F64" s="35"/>
      <c r="G64" s="35"/>
      <c r="H64" s="35"/>
      <c r="I64" s="35"/>
      <c r="J64" s="35"/>
      <c r="K64" s="66"/>
    </row>
    <row r="65" ht="14.4" spans="1:11">
      <c r="A65" s="23"/>
      <c r="B65" s="24"/>
      <c r="C65" s="25"/>
      <c r="D65" s="26"/>
      <c r="E65" s="34"/>
      <c r="F65" s="35"/>
      <c r="G65" s="35"/>
      <c r="H65" s="35"/>
      <c r="I65" s="35"/>
      <c r="J65" s="35"/>
      <c r="K65" s="66"/>
    </row>
    <row r="66" ht="14.4" spans="1:11">
      <c r="A66" s="23"/>
      <c r="B66" s="24"/>
      <c r="C66" s="25"/>
      <c r="D66" s="26"/>
      <c r="E66" s="34"/>
      <c r="F66" s="35"/>
      <c r="G66" s="35"/>
      <c r="H66" s="35"/>
      <c r="I66" s="35"/>
      <c r="J66" s="35"/>
      <c r="K66" s="66"/>
    </row>
    <row r="67" ht="14.4" spans="1:11">
      <c r="A67" s="36"/>
      <c r="B67" s="37"/>
      <c r="C67" s="38"/>
      <c r="D67" s="39" t="s">
        <v>32</v>
      </c>
      <c r="E67" s="40"/>
      <c r="F67" s="41">
        <f>SUM(F60:F66)</f>
        <v>500.03</v>
      </c>
      <c r="G67" s="41">
        <f>SUM(G60:G66)</f>
        <v>9.3</v>
      </c>
      <c r="H67" s="41">
        <f>SUM(H60:H66)</f>
        <v>9.3</v>
      </c>
      <c r="I67" s="41">
        <f>SUM(I60:I66)</f>
        <v>11.5</v>
      </c>
      <c r="J67" s="41">
        <f>SUM(J60:J66)</f>
        <v>381.6</v>
      </c>
      <c r="K67" s="69"/>
    </row>
    <row r="68" ht="15.75" customHeight="1" spans="1:11">
      <c r="A68" s="42">
        <f>A60</f>
        <v>2</v>
      </c>
      <c r="B68" s="43">
        <f>B60</f>
        <v>1</v>
      </c>
      <c r="C68" s="44" t="s">
        <v>33</v>
      </c>
      <c r="D68" s="45"/>
      <c r="E68" s="46"/>
      <c r="F68" s="47" t="e">
        <f>F67+#REF!+#REF!+#REF!+#REF!+#REF!</f>
        <v>#REF!</v>
      </c>
      <c r="G68" s="47" t="e">
        <f>G67+#REF!+#REF!+#REF!+#REF!+#REF!</f>
        <v>#REF!</v>
      </c>
      <c r="H68" s="47" t="e">
        <f>H67+#REF!+#REF!+#REF!+#REF!+#REF!</f>
        <v>#REF!</v>
      </c>
      <c r="I68" s="47" t="e">
        <f>I67+#REF!+#REF!+#REF!+#REF!+#REF!</f>
        <v>#REF!</v>
      </c>
      <c r="J68" s="47" t="e">
        <f>J67+#REF!+#REF!+#REF!+#REF!+#REF!</f>
        <v>#REF!</v>
      </c>
      <c r="K68" s="70"/>
    </row>
    <row r="69" ht="14.4" spans="1:11">
      <c r="A69" s="48">
        <v>2</v>
      </c>
      <c r="B69" s="49">
        <v>2</v>
      </c>
      <c r="C69" s="18" t="s">
        <v>23</v>
      </c>
      <c r="D69" s="19" t="s">
        <v>24</v>
      </c>
      <c r="E69" s="20" t="s">
        <v>56</v>
      </c>
      <c r="F69" s="21">
        <v>200</v>
      </c>
      <c r="G69" s="22" t="s">
        <v>57</v>
      </c>
      <c r="H69" s="22" t="s">
        <v>49</v>
      </c>
      <c r="I69" s="64">
        <v>28.86</v>
      </c>
      <c r="J69" s="22">
        <v>168</v>
      </c>
      <c r="K69" s="65"/>
    </row>
    <row r="70" ht="14.4" spans="1:11">
      <c r="A70" s="50"/>
      <c r="B70" s="24"/>
      <c r="C70" s="25"/>
      <c r="D70" s="26" t="s">
        <v>30</v>
      </c>
      <c r="E70" s="20" t="s">
        <v>58</v>
      </c>
      <c r="F70" s="21">
        <v>75</v>
      </c>
      <c r="G70" s="22">
        <v>0.6</v>
      </c>
      <c r="H70" s="22">
        <v>0</v>
      </c>
      <c r="I70" s="64">
        <v>5.9</v>
      </c>
      <c r="J70" s="22">
        <v>25.7</v>
      </c>
      <c r="K70" s="66"/>
    </row>
    <row r="71" ht="14.4" spans="1:11">
      <c r="A71" s="50"/>
      <c r="B71" s="24"/>
      <c r="C71" s="25"/>
      <c r="D71" s="27" t="s">
        <v>27</v>
      </c>
      <c r="E71" s="20" t="s">
        <v>59</v>
      </c>
      <c r="F71" s="22">
        <v>200</v>
      </c>
      <c r="G71" s="22">
        <v>3.8</v>
      </c>
      <c r="H71" s="22">
        <v>3.5</v>
      </c>
      <c r="I71" s="64">
        <v>11.1</v>
      </c>
      <c r="J71" s="22">
        <v>90.8</v>
      </c>
      <c r="K71" s="66"/>
    </row>
    <row r="72" ht="15.15" spans="1:11">
      <c r="A72" s="50"/>
      <c r="B72" s="24"/>
      <c r="C72" s="25"/>
      <c r="D72" s="27" t="s">
        <v>29</v>
      </c>
      <c r="E72" s="28" t="s">
        <v>29</v>
      </c>
      <c r="F72" s="29">
        <v>100</v>
      </c>
      <c r="G72" s="30">
        <v>2.3</v>
      </c>
      <c r="H72" s="30">
        <v>0.3</v>
      </c>
      <c r="I72" s="67">
        <v>11.5</v>
      </c>
      <c r="J72" s="30">
        <v>57.9</v>
      </c>
      <c r="K72" s="66"/>
    </row>
    <row r="73" ht="14.4" spans="1:11">
      <c r="A73" s="50"/>
      <c r="B73" s="24"/>
      <c r="C73" s="25"/>
      <c r="D73" s="27"/>
      <c r="E73" s="34"/>
      <c r="F73" s="35"/>
      <c r="G73" s="35"/>
      <c r="H73" s="35"/>
      <c r="I73" s="35"/>
      <c r="J73" s="35"/>
      <c r="K73" s="66"/>
    </row>
    <row r="74" ht="14.4" spans="1:11">
      <c r="A74" s="50"/>
      <c r="B74" s="24"/>
      <c r="C74" s="25"/>
      <c r="D74" s="26"/>
      <c r="E74" s="34"/>
      <c r="F74" s="35"/>
      <c r="G74" s="35"/>
      <c r="H74" s="35"/>
      <c r="I74" s="35"/>
      <c r="J74" s="35"/>
      <c r="K74" s="66"/>
    </row>
    <row r="75" ht="14.4" spans="1:11">
      <c r="A75" s="50"/>
      <c r="B75" s="24"/>
      <c r="C75" s="25"/>
      <c r="D75" s="26"/>
      <c r="E75" s="34"/>
      <c r="F75" s="35"/>
      <c r="G75" s="35"/>
      <c r="H75" s="35"/>
      <c r="I75" s="35"/>
      <c r="J75" s="35"/>
      <c r="K75" s="66"/>
    </row>
    <row r="76" ht="14.4" spans="1:11">
      <c r="A76" s="51"/>
      <c r="B76" s="37"/>
      <c r="C76" s="38"/>
      <c r="D76" s="39" t="s">
        <v>32</v>
      </c>
      <c r="E76" s="40"/>
      <c r="F76" s="41">
        <f>SUM(F69:F75)</f>
        <v>575</v>
      </c>
      <c r="G76" s="41">
        <f>SUM(G69:G75)</f>
        <v>6.7</v>
      </c>
      <c r="H76" s="41">
        <f>SUM(H69:H75)</f>
        <v>3.8</v>
      </c>
      <c r="I76" s="41">
        <f>SUM(I69:I75)</f>
        <v>57.36</v>
      </c>
      <c r="J76" s="41">
        <f>SUM(J69:J75)</f>
        <v>342.4</v>
      </c>
      <c r="K76" s="69"/>
    </row>
    <row r="77" ht="15.75" customHeight="1" spans="1:11">
      <c r="A77" s="52">
        <f>A69</f>
        <v>2</v>
      </c>
      <c r="B77" s="52">
        <f>B69</f>
        <v>2</v>
      </c>
      <c r="C77" s="44" t="s">
        <v>33</v>
      </c>
      <c r="D77" s="45"/>
      <c r="E77" s="46"/>
      <c r="F77" s="47" t="e">
        <f>F76+#REF!+#REF!+#REF!+#REF!+#REF!</f>
        <v>#REF!</v>
      </c>
      <c r="G77" s="47" t="e">
        <f>G76+#REF!+#REF!+#REF!+#REF!+#REF!</f>
        <v>#REF!</v>
      </c>
      <c r="H77" s="47" t="e">
        <f>H76+#REF!+#REF!+#REF!+#REF!+#REF!</f>
        <v>#REF!</v>
      </c>
      <c r="I77" s="47" t="e">
        <f>I76+#REF!+#REF!+#REF!+#REF!+#REF!</f>
        <v>#REF!</v>
      </c>
      <c r="J77" s="47" t="e">
        <f>J76+#REF!+#REF!+#REF!+#REF!+#REF!</f>
        <v>#REF!</v>
      </c>
      <c r="K77" s="70"/>
    </row>
    <row r="78" ht="14.4" spans="1:11">
      <c r="A78" s="16">
        <v>2</v>
      </c>
      <c r="B78" s="17">
        <v>3</v>
      </c>
      <c r="C78" s="18" t="s">
        <v>23</v>
      </c>
      <c r="D78" s="19" t="s">
        <v>24</v>
      </c>
      <c r="E78" s="20" t="s">
        <v>60</v>
      </c>
      <c r="F78" s="21">
        <v>150</v>
      </c>
      <c r="G78" s="22" t="s">
        <v>57</v>
      </c>
      <c r="H78" s="54" t="s">
        <v>49</v>
      </c>
      <c r="I78" s="64">
        <v>29.86</v>
      </c>
      <c r="J78" s="22">
        <v>168</v>
      </c>
      <c r="K78" s="65"/>
    </row>
    <row r="79" ht="14.4" spans="1:11">
      <c r="A79" s="23"/>
      <c r="B79" s="24"/>
      <c r="C79" s="25"/>
      <c r="D79" s="26"/>
      <c r="E79" s="20" t="s">
        <v>61</v>
      </c>
      <c r="F79" s="21">
        <v>60</v>
      </c>
      <c r="G79" s="22">
        <v>8.4</v>
      </c>
      <c r="H79" s="54">
        <v>6</v>
      </c>
      <c r="I79" s="64">
        <v>4.7</v>
      </c>
      <c r="J79" s="22">
        <v>106.1</v>
      </c>
      <c r="K79" s="66"/>
    </row>
    <row r="80" ht="14.4" spans="1:11">
      <c r="A80" s="23"/>
      <c r="B80" s="24"/>
      <c r="C80" s="25"/>
      <c r="D80" s="27" t="s">
        <v>27</v>
      </c>
      <c r="E80" s="20" t="s">
        <v>51</v>
      </c>
      <c r="F80" s="22">
        <v>200</v>
      </c>
      <c r="G80" s="22">
        <v>3.8</v>
      </c>
      <c r="H80" s="54">
        <v>3.5</v>
      </c>
      <c r="I80" s="64">
        <v>11.1</v>
      </c>
      <c r="J80" s="22">
        <v>90.8</v>
      </c>
      <c r="K80" s="66"/>
    </row>
    <row r="81" ht="15.15" spans="1:11">
      <c r="A81" s="23"/>
      <c r="B81" s="24"/>
      <c r="C81" s="25"/>
      <c r="D81" s="27" t="s">
        <v>29</v>
      </c>
      <c r="E81" s="28" t="s">
        <v>29</v>
      </c>
      <c r="F81" s="29">
        <v>100</v>
      </c>
      <c r="G81" s="30">
        <v>2.3</v>
      </c>
      <c r="H81" s="56">
        <v>0.3</v>
      </c>
      <c r="I81" s="67">
        <v>11.5</v>
      </c>
      <c r="J81" s="30">
        <v>57.9</v>
      </c>
      <c r="K81" s="66"/>
    </row>
    <row r="82" ht="14.4" spans="1:11">
      <c r="A82" s="23"/>
      <c r="B82" s="24"/>
      <c r="C82" s="25"/>
      <c r="D82" s="27" t="s">
        <v>30</v>
      </c>
      <c r="E82" s="34" t="s">
        <v>47</v>
      </c>
      <c r="F82" s="58">
        <v>60</v>
      </c>
      <c r="G82" s="73">
        <v>9</v>
      </c>
      <c r="H82" s="58">
        <v>9.1</v>
      </c>
      <c r="I82" s="58">
        <v>0.5</v>
      </c>
      <c r="J82" s="58">
        <v>0</v>
      </c>
      <c r="K82" s="58">
        <v>1.8</v>
      </c>
    </row>
    <row r="83" ht="14.4" spans="1:11">
      <c r="A83" s="23"/>
      <c r="B83" s="24"/>
      <c r="C83" s="25"/>
      <c r="D83" s="26"/>
      <c r="E83" s="34"/>
      <c r="F83" s="35"/>
      <c r="G83" s="35"/>
      <c r="H83" s="35"/>
      <c r="I83" s="35"/>
      <c r="J83" s="35"/>
      <c r="K83" s="66"/>
    </row>
    <row r="84" ht="14.4" spans="1:11">
      <c r="A84" s="23"/>
      <c r="B84" s="24"/>
      <c r="C84" s="25"/>
      <c r="D84" s="26"/>
      <c r="E84" s="34"/>
      <c r="F84" s="35"/>
      <c r="G84" s="35"/>
      <c r="H84" s="35"/>
      <c r="I84" s="35"/>
      <c r="J84" s="35"/>
      <c r="K84" s="66"/>
    </row>
    <row r="85" ht="14.4" spans="1:11">
      <c r="A85" s="36"/>
      <c r="B85" s="37"/>
      <c r="C85" s="38"/>
      <c r="D85" s="39" t="s">
        <v>32</v>
      </c>
      <c r="E85" s="40"/>
      <c r="F85" s="41">
        <f>SUM(F78:F84)</f>
        <v>570</v>
      </c>
      <c r="G85" s="41">
        <f>SUM(G78:G84)</f>
        <v>23.5</v>
      </c>
      <c r="H85" s="41">
        <f>SUM(H78:H84)</f>
        <v>18.9</v>
      </c>
      <c r="I85" s="41">
        <f>SUM(I78:I84)</f>
        <v>57.66</v>
      </c>
      <c r="J85" s="41">
        <f>SUM(J78:J84)</f>
        <v>422.8</v>
      </c>
      <c r="K85" s="69"/>
    </row>
    <row r="86" ht="15.75" customHeight="1" spans="1:11">
      <c r="A86" s="42">
        <f>A78</f>
        <v>2</v>
      </c>
      <c r="B86" s="43">
        <f>B78</f>
        <v>3</v>
      </c>
      <c r="C86" s="44" t="s">
        <v>33</v>
      </c>
      <c r="D86" s="45"/>
      <c r="E86" s="46"/>
      <c r="F86" s="47" t="e">
        <f>F85+#REF!+#REF!+#REF!+#REF!+#REF!</f>
        <v>#REF!</v>
      </c>
      <c r="G86" s="47" t="e">
        <f>G85+#REF!+#REF!+#REF!+#REF!+#REF!</f>
        <v>#REF!</v>
      </c>
      <c r="H86" s="47" t="e">
        <f>H85+#REF!+#REF!+#REF!+#REF!+#REF!</f>
        <v>#REF!</v>
      </c>
      <c r="I86" s="47" t="e">
        <f>I85+#REF!+#REF!+#REF!+#REF!+#REF!</f>
        <v>#REF!</v>
      </c>
      <c r="J86" s="47" t="e">
        <f>J85+#REF!+#REF!+#REF!+#REF!+#REF!</f>
        <v>#REF!</v>
      </c>
      <c r="K86" s="70"/>
    </row>
    <row r="87" ht="14.4" spans="1:11">
      <c r="A87" s="16">
        <v>2</v>
      </c>
      <c r="B87" s="17">
        <v>4</v>
      </c>
      <c r="C87" s="18" t="s">
        <v>23</v>
      </c>
      <c r="D87" s="19" t="s">
        <v>24</v>
      </c>
      <c r="E87" s="20" t="s">
        <v>62</v>
      </c>
      <c r="F87" s="21">
        <v>200</v>
      </c>
      <c r="G87" s="22">
        <v>8.3</v>
      </c>
      <c r="H87" s="22">
        <v>12.6</v>
      </c>
      <c r="I87" s="64">
        <v>36.8</v>
      </c>
      <c r="J87" s="22">
        <v>294.2</v>
      </c>
      <c r="K87" s="65"/>
    </row>
    <row r="88" ht="14.4" spans="1:11">
      <c r="A88" s="23"/>
      <c r="B88" s="24"/>
      <c r="C88" s="25"/>
      <c r="D88" s="26" t="s">
        <v>26</v>
      </c>
      <c r="E88" s="20" t="s">
        <v>26</v>
      </c>
      <c r="F88" s="21">
        <v>30</v>
      </c>
      <c r="G88" s="22">
        <v>7</v>
      </c>
      <c r="H88" s="22">
        <v>9</v>
      </c>
      <c r="I88" s="64">
        <v>0</v>
      </c>
      <c r="J88" s="22">
        <v>109.1</v>
      </c>
      <c r="K88" s="66"/>
    </row>
    <row r="89" ht="14.4" spans="1:11">
      <c r="A89" s="23"/>
      <c r="B89" s="24"/>
      <c r="C89" s="25"/>
      <c r="D89" s="27" t="s">
        <v>27</v>
      </c>
      <c r="E89" s="20" t="s">
        <v>63</v>
      </c>
      <c r="F89" s="22">
        <v>200</v>
      </c>
      <c r="G89" s="22">
        <v>1.5</v>
      </c>
      <c r="H89" s="22">
        <v>1.4</v>
      </c>
      <c r="I89" s="64">
        <v>8.6</v>
      </c>
      <c r="J89" s="22">
        <v>52.9</v>
      </c>
      <c r="K89" s="66"/>
    </row>
    <row r="90" ht="15.15" spans="1:11">
      <c r="A90" s="23"/>
      <c r="B90" s="24"/>
      <c r="C90" s="25"/>
      <c r="D90" s="27" t="s">
        <v>29</v>
      </c>
      <c r="E90" s="28" t="s">
        <v>29</v>
      </c>
      <c r="F90" s="29">
        <v>100</v>
      </c>
      <c r="G90" s="30">
        <v>2.3</v>
      </c>
      <c r="H90" s="30">
        <v>0.3</v>
      </c>
      <c r="I90" s="67">
        <v>11.5</v>
      </c>
      <c r="J90" s="30">
        <v>57.9</v>
      </c>
      <c r="K90" s="66"/>
    </row>
    <row r="91" ht="14.4" spans="1:11">
      <c r="A91" s="23"/>
      <c r="B91" s="24"/>
      <c r="C91" s="25"/>
      <c r="D91" s="27" t="s">
        <v>30</v>
      </c>
      <c r="E91" s="34"/>
      <c r="F91" s="35"/>
      <c r="G91" s="35"/>
      <c r="H91" s="35"/>
      <c r="I91" s="35"/>
      <c r="J91" s="35"/>
      <c r="K91" s="66"/>
    </row>
    <row r="92" ht="14.4" spans="1:11">
      <c r="A92" s="23"/>
      <c r="B92" s="24"/>
      <c r="C92" s="25"/>
      <c r="D92" s="26"/>
      <c r="E92" s="34"/>
      <c r="F92" s="35"/>
      <c r="G92" s="35"/>
      <c r="H92" s="35"/>
      <c r="I92" s="35"/>
      <c r="J92" s="35"/>
      <c r="K92" s="66"/>
    </row>
    <row r="93" ht="14.4" spans="1:11">
      <c r="A93" s="23"/>
      <c r="B93" s="24"/>
      <c r="C93" s="25"/>
      <c r="D93" s="26"/>
      <c r="E93" s="34"/>
      <c r="F93" s="35"/>
      <c r="G93" s="35"/>
      <c r="H93" s="35"/>
      <c r="I93" s="35"/>
      <c r="J93" s="35"/>
      <c r="K93" s="66"/>
    </row>
    <row r="94" ht="14.4" spans="1:11">
      <c r="A94" s="36"/>
      <c r="B94" s="37"/>
      <c r="C94" s="38"/>
      <c r="D94" s="39" t="s">
        <v>32</v>
      </c>
      <c r="E94" s="40"/>
      <c r="F94" s="41">
        <f>SUM(F87:F93)</f>
        <v>530</v>
      </c>
      <c r="G94" s="41">
        <f>SUM(G87:G93)</f>
        <v>19.1</v>
      </c>
      <c r="H94" s="41">
        <f>SUM(H87:H93)</f>
        <v>23.3</v>
      </c>
      <c r="I94" s="41">
        <f>SUM(I87:I93)</f>
        <v>56.9</v>
      </c>
      <c r="J94" s="41">
        <f>SUM(J87:J93)</f>
        <v>514.1</v>
      </c>
      <c r="K94" s="69"/>
    </row>
    <row r="95" ht="15.75" customHeight="1" spans="1:11">
      <c r="A95" s="42">
        <f>A87</f>
        <v>2</v>
      </c>
      <c r="B95" s="43">
        <f>B87</f>
        <v>4</v>
      </c>
      <c r="C95" s="44" t="s">
        <v>33</v>
      </c>
      <c r="D95" s="45"/>
      <c r="E95" s="46"/>
      <c r="F95" s="47" t="e">
        <f>F94+#REF!+#REF!+#REF!+#REF!+#REF!</f>
        <v>#REF!</v>
      </c>
      <c r="G95" s="47" t="e">
        <f>G94+#REF!+#REF!+#REF!+#REF!+#REF!</f>
        <v>#REF!</v>
      </c>
      <c r="H95" s="47" t="e">
        <f>H94+#REF!+#REF!+#REF!+#REF!+#REF!</f>
        <v>#REF!</v>
      </c>
      <c r="I95" s="47" t="e">
        <f>I94+#REF!+#REF!+#REF!+#REF!+#REF!</f>
        <v>#REF!</v>
      </c>
      <c r="J95" s="47" t="e">
        <f>J94+#REF!+#REF!+#REF!+#REF!+#REF!</f>
        <v>#REF!</v>
      </c>
      <c r="K95" s="70"/>
    </row>
    <row r="96" ht="14.4" spans="1:11">
      <c r="A96" s="16">
        <v>2</v>
      </c>
      <c r="B96" s="17">
        <v>5</v>
      </c>
      <c r="C96" s="18" t="s">
        <v>23</v>
      </c>
      <c r="D96" s="19" t="s">
        <v>24</v>
      </c>
      <c r="E96" s="20" t="s">
        <v>64</v>
      </c>
      <c r="F96" s="21">
        <v>200</v>
      </c>
      <c r="G96" s="22">
        <v>25.2</v>
      </c>
      <c r="H96" s="22">
        <v>20.2</v>
      </c>
      <c r="I96" s="64">
        <v>20.5</v>
      </c>
      <c r="J96" s="22">
        <v>364.2</v>
      </c>
      <c r="K96" s="65"/>
    </row>
    <row r="97" ht="14.4" spans="1:11">
      <c r="A97" s="23"/>
      <c r="B97" s="24"/>
      <c r="C97" s="25"/>
      <c r="D97" s="26" t="s">
        <v>37</v>
      </c>
      <c r="E97" s="20" t="s">
        <v>37</v>
      </c>
      <c r="F97" s="21">
        <v>30</v>
      </c>
      <c r="G97" s="22">
        <v>0.1</v>
      </c>
      <c r="H97" s="22">
        <v>0</v>
      </c>
      <c r="I97" s="64">
        <v>17.8</v>
      </c>
      <c r="J97" s="22">
        <v>71.8</v>
      </c>
      <c r="K97" s="66"/>
    </row>
    <row r="98" ht="14.4" spans="1:11">
      <c r="A98" s="23"/>
      <c r="B98" s="24"/>
      <c r="C98" s="25"/>
      <c r="D98" s="27" t="s">
        <v>27</v>
      </c>
      <c r="E98" s="20" t="s">
        <v>65</v>
      </c>
      <c r="F98" s="22">
        <v>200</v>
      </c>
      <c r="G98" s="22">
        <v>0</v>
      </c>
      <c r="H98" s="22">
        <v>0.1</v>
      </c>
      <c r="I98" s="64">
        <v>1</v>
      </c>
      <c r="J98" s="22">
        <v>1</v>
      </c>
      <c r="K98" s="66"/>
    </row>
    <row r="99" ht="15.15" spans="1:11">
      <c r="A99" s="23"/>
      <c r="B99" s="24"/>
      <c r="C99" s="25"/>
      <c r="D99" s="27" t="s">
        <v>29</v>
      </c>
      <c r="E99" s="28" t="s">
        <v>29</v>
      </c>
      <c r="F99" s="29">
        <v>100</v>
      </c>
      <c r="G99" s="30">
        <v>2.3</v>
      </c>
      <c r="H99" s="30">
        <v>0.3</v>
      </c>
      <c r="I99" s="67">
        <v>11.5</v>
      </c>
      <c r="J99" s="30">
        <v>57.9</v>
      </c>
      <c r="K99" s="66"/>
    </row>
    <row r="100" ht="14.4" spans="1:11">
      <c r="A100" s="23"/>
      <c r="B100" s="24"/>
      <c r="C100" s="25"/>
      <c r="D100" s="27" t="s">
        <v>30</v>
      </c>
      <c r="E100" s="34"/>
      <c r="F100" s="35"/>
      <c r="G100" s="35"/>
      <c r="H100" s="35"/>
      <c r="I100" s="35"/>
      <c r="J100" s="35"/>
      <c r="K100" s="66"/>
    </row>
    <row r="101" ht="14.4" spans="1:11">
      <c r="A101" s="23"/>
      <c r="B101" s="24"/>
      <c r="C101" s="25"/>
      <c r="D101" s="26"/>
      <c r="E101" s="34"/>
      <c r="F101" s="35"/>
      <c r="G101" s="35"/>
      <c r="H101" s="35"/>
      <c r="I101" s="35"/>
      <c r="J101" s="35"/>
      <c r="K101" s="66"/>
    </row>
    <row r="102" ht="14.4" spans="1:11">
      <c r="A102" s="23"/>
      <c r="B102" s="24"/>
      <c r="C102" s="25"/>
      <c r="D102" s="26"/>
      <c r="E102" s="34"/>
      <c r="F102" s="35"/>
      <c r="G102" s="35"/>
      <c r="H102" s="35"/>
      <c r="I102" s="35"/>
      <c r="J102" s="35"/>
      <c r="K102" s="66"/>
    </row>
    <row r="103" ht="14.4" spans="1:11">
      <c r="A103" s="36"/>
      <c r="B103" s="37"/>
      <c r="C103" s="38"/>
      <c r="D103" s="39" t="s">
        <v>32</v>
      </c>
      <c r="E103" s="40"/>
      <c r="F103" s="41">
        <f>SUM(F96:F102)</f>
        <v>530</v>
      </c>
      <c r="G103" s="41">
        <f>SUM(G96:G102)</f>
        <v>27.6</v>
      </c>
      <c r="H103" s="41">
        <f>SUM(H96:H102)</f>
        <v>20.6</v>
      </c>
      <c r="I103" s="41">
        <f>SUM(I96:I102)</f>
        <v>50.8</v>
      </c>
      <c r="J103" s="41">
        <f>SUM(J96:J102)</f>
        <v>494.9</v>
      </c>
      <c r="K103" s="69"/>
    </row>
    <row r="104" ht="15.75" customHeight="1" spans="1:11">
      <c r="A104" s="42">
        <f>A96</f>
        <v>2</v>
      </c>
      <c r="B104" s="43">
        <f>B96</f>
        <v>5</v>
      </c>
      <c r="C104" s="44" t="s">
        <v>33</v>
      </c>
      <c r="D104" s="45"/>
      <c r="E104" s="46"/>
      <c r="F104" s="47" t="e">
        <f>F103+#REF!+#REF!+#REF!+#REF!+#REF!</f>
        <v>#REF!</v>
      </c>
      <c r="G104" s="47" t="e">
        <f>G103+#REF!+#REF!+#REF!+#REF!+#REF!</f>
        <v>#REF!</v>
      </c>
      <c r="H104" s="47" t="e">
        <f>H103+#REF!+#REF!+#REF!+#REF!+#REF!</f>
        <v>#REF!</v>
      </c>
      <c r="I104" s="47" t="e">
        <f>I103+#REF!+#REF!+#REF!+#REF!+#REF!</f>
        <v>#REF!</v>
      </c>
      <c r="J104" s="47" t="e">
        <f>J103+#REF!+#REF!+#REF!+#REF!+#REF!</f>
        <v>#REF!</v>
      </c>
      <c r="K104" s="70"/>
    </row>
    <row r="105" ht="14.4" spans="1:11">
      <c r="A105" s="16">
        <v>2</v>
      </c>
      <c r="B105" s="17">
        <v>6</v>
      </c>
      <c r="C105" s="18" t="s">
        <v>23</v>
      </c>
      <c r="D105" s="19" t="s">
        <v>24</v>
      </c>
      <c r="E105" s="20" t="s">
        <v>66</v>
      </c>
      <c r="F105" s="21">
        <v>200</v>
      </c>
      <c r="G105" s="22">
        <v>5.26</v>
      </c>
      <c r="H105" s="22">
        <v>5.52</v>
      </c>
      <c r="I105" s="64">
        <v>18.4</v>
      </c>
      <c r="J105" s="54">
        <v>144.7</v>
      </c>
      <c r="K105" s="65"/>
    </row>
    <row r="106" ht="14.4" spans="1:11">
      <c r="A106" s="23"/>
      <c r="B106" s="24"/>
      <c r="C106" s="25"/>
      <c r="D106" s="26" t="s">
        <v>26</v>
      </c>
      <c r="E106" s="20" t="s">
        <v>26</v>
      </c>
      <c r="F106" s="21">
        <v>30</v>
      </c>
      <c r="G106" s="22">
        <v>7</v>
      </c>
      <c r="H106" s="22">
        <v>9</v>
      </c>
      <c r="I106" s="64">
        <v>0</v>
      </c>
      <c r="J106" s="54">
        <v>109.1</v>
      </c>
      <c r="K106" s="66"/>
    </row>
    <row r="107" ht="14.4" spans="1:11">
      <c r="A107" s="23"/>
      <c r="B107" s="24"/>
      <c r="C107" s="25"/>
      <c r="D107" s="27" t="s">
        <v>27</v>
      </c>
      <c r="E107" s="20" t="s">
        <v>67</v>
      </c>
      <c r="F107" s="22">
        <v>200</v>
      </c>
      <c r="G107" s="22">
        <v>3.8</v>
      </c>
      <c r="H107" s="22">
        <v>3.5</v>
      </c>
      <c r="I107" s="64">
        <v>11.1</v>
      </c>
      <c r="J107" s="54">
        <v>90.8</v>
      </c>
      <c r="K107" s="66"/>
    </row>
    <row r="108" ht="15.15" spans="1:11">
      <c r="A108" s="23"/>
      <c r="B108" s="24"/>
      <c r="C108" s="25"/>
      <c r="D108" s="27" t="s">
        <v>29</v>
      </c>
      <c r="E108" s="28" t="s">
        <v>29</v>
      </c>
      <c r="F108" s="29">
        <v>100</v>
      </c>
      <c r="G108" s="30">
        <v>2.3</v>
      </c>
      <c r="H108" s="30">
        <v>0.3</v>
      </c>
      <c r="I108" s="67">
        <v>11.5</v>
      </c>
      <c r="J108" s="56">
        <v>57.9</v>
      </c>
      <c r="K108" s="66"/>
    </row>
    <row r="109" ht="14.4" spans="1:11">
      <c r="A109" s="23"/>
      <c r="B109" s="24"/>
      <c r="C109" s="25"/>
      <c r="D109" s="27" t="s">
        <v>30</v>
      </c>
      <c r="E109" s="31" t="s">
        <v>31</v>
      </c>
      <c r="F109" s="32">
        <v>150</v>
      </c>
      <c r="G109" s="33">
        <v>0.6</v>
      </c>
      <c r="H109" s="33">
        <v>0.6</v>
      </c>
      <c r="I109" s="68">
        <v>13.5</v>
      </c>
      <c r="J109" s="74">
        <v>60.6</v>
      </c>
      <c r="K109" s="66"/>
    </row>
    <row r="110" ht="14.4" spans="1:11">
      <c r="A110" s="23"/>
      <c r="B110" s="24"/>
      <c r="C110" s="25"/>
      <c r="D110" s="26"/>
      <c r="E110" s="34"/>
      <c r="F110" s="35"/>
      <c r="G110" s="35"/>
      <c r="H110" s="35"/>
      <c r="I110" s="35"/>
      <c r="J110" s="35"/>
      <c r="K110" s="66"/>
    </row>
    <row r="111" ht="14.4" spans="1:11">
      <c r="A111" s="23"/>
      <c r="B111" s="24"/>
      <c r="C111" s="25"/>
      <c r="D111" s="26"/>
      <c r="E111" s="34"/>
      <c r="F111" s="35"/>
      <c r="G111" s="35"/>
      <c r="H111" s="35"/>
      <c r="I111" s="35"/>
      <c r="J111" s="35"/>
      <c r="K111" s="66"/>
    </row>
    <row r="112" ht="14.4" spans="1:11">
      <c r="A112" s="36"/>
      <c r="B112" s="37"/>
      <c r="C112" s="38"/>
      <c r="D112" s="39" t="s">
        <v>32</v>
      </c>
      <c r="E112" s="40"/>
      <c r="F112" s="41">
        <f>SUM(F105:F111)</f>
        <v>680</v>
      </c>
      <c r="G112" s="41">
        <f>SUM(G105:G111)</f>
        <v>18.96</v>
      </c>
      <c r="H112" s="41">
        <f>SUM(H105:H111)</f>
        <v>18.92</v>
      </c>
      <c r="I112" s="41">
        <f>SUM(I105:I111)</f>
        <v>54.5</v>
      </c>
      <c r="J112" s="41">
        <f>SUM(J105:J111)</f>
        <v>463.1</v>
      </c>
      <c r="K112" s="69"/>
    </row>
  </sheetData>
  <mergeCells count="15">
    <mergeCell ref="C1:E1"/>
    <mergeCell ref="H1:K1"/>
    <mergeCell ref="H2:K2"/>
    <mergeCell ref="H3:K3"/>
    <mergeCell ref="C14:D14"/>
    <mergeCell ref="C23:D23"/>
    <mergeCell ref="C32:D32"/>
    <mergeCell ref="C41:D41"/>
    <mergeCell ref="C50:D50"/>
    <mergeCell ref="C59:D59"/>
    <mergeCell ref="C68:D68"/>
    <mergeCell ref="C77:D77"/>
    <mergeCell ref="C86:D86"/>
    <mergeCell ref="C95:D95"/>
    <mergeCell ref="C104:D104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MyOffice-CoreFramework-Windows/25-982.666.6545.616.0@RELEASE-DESKTOP-WASSABI_HOME-RC-RENEW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Руслан</cp:lastModifiedBy>
  <dcterms:created xsi:type="dcterms:W3CDTF">2026-02-12T12:31:20Z</dcterms:created>
  <dcterms:modified xsi:type="dcterms:W3CDTF">2026-02-12T12:31:32Z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C88303E1EACC41028D0B169DC0CCA9A8_12</vt:lpwstr>
  </property>
  <property fmtid="{D5CDD505-2E9C-101B-9397-08002B2CF9AE}" pid="3" name="KSOProductBuildVer">
    <vt:lpwstr>1049-12.2.0.23196</vt:lpwstr>
  </property>
</Properties>
</file>